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<sst xmlns="http://schemas.openxmlformats.org/spreadsheetml/2006/main" count="46" uniqueCount="46">
  <si>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ИТОГО</t>
  </si>
  <si>
    <t>Дом 11</t>
  </si>
  <si>
    <t>Дом 13</t>
  </si>
  <si>
    <t>Дом 15</t>
  </si>
  <si>
    <t>Всего руб.</t>
  </si>
  <si>
    <t>тех.обслуж. руб.</t>
  </si>
  <si>
    <t>канализация руб.</t>
  </si>
  <si>
    <t>хол. вода руб.</t>
  </si>
  <si>
    <t>отопление сч. руб.</t>
  </si>
  <si>
    <t>гор. вода руб.</t>
  </si>
  <si>
    <t>ХВС КПУ руб.</t>
  </si>
  <si>
    <t>Водоотв. КПУ руб.</t>
  </si>
  <si>
    <t>ГВС КПУ руб.</t>
  </si>
  <si>
    <t>Отопление руб.</t>
  </si>
  <si>
    <t>Поступило оплаты за жилищно-коммунальные услуги в 2010 году руб.</t>
  </si>
  <si>
    <t>Поставщики ресурсов</t>
  </si>
  <si>
    <t xml:space="preserve"> ОАО «Мосэнерго» (тепло)</t>
  </si>
  <si>
    <t>14 537 231,57</t>
  </si>
  <si>
    <t>ОАО «Мосэнергосбыт» (эл.энергия)</t>
  </si>
  <si>
    <t>3 236 744,42</t>
  </si>
  <si>
    <t>МУЖКП «Котельники» (транспортировка тепла)</t>
  </si>
  <si>
    <t>7 078 532,77</t>
  </si>
  <si>
    <t>ЗАО «Домостроитель» (вода, стоки)</t>
  </si>
  <si>
    <t>13 003 042,88</t>
  </si>
  <si>
    <t>ООО «СИНДИ-М» (эл.энергия)</t>
  </si>
  <si>
    <t>400 000,00</t>
  </si>
  <si>
    <t>Итого:</t>
  </si>
  <si>
    <t>38 255 551,64</t>
  </si>
  <si>
    <t>Оплачено  руб.</t>
  </si>
  <si>
    <t>Оплачено поставщикам руб.</t>
  </si>
  <si>
    <t>ЗАТРАТЫ ЗА ОТЧЕТНЫЙ ПЕРИОД, руб.</t>
  </si>
  <si>
    <t>САНИТАРНОЕ СОДЕРЖАНИЕ ПРИДОМОВЫХ ТЕРРИТОРИЙ</t>
  </si>
  <si>
    <t>САНИТАРНОЕ СОДЕРЖАНИЕ МЕСТ ОБЩЕГО ПОЛЬЗОВАНИЯ</t>
  </si>
  <si>
    <t>ДЕРАТИЗАЦИЯ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</si>
  <si>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</si>
  <si>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</si>
  <si>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КОНСТРУКТИВНЫХ ЭЛЕМЕНТОВ ЗДАНИЙ</t>
  </si>
  <si>
    <t>ПРОТИВОПОЖАРНЫЕ МЕРОПРИЯТИЯ</t>
  </si>
  <si>
    <t>ОБЩЕХОЗЯЙСТВЕННЫЕ РАСХОДЫ</t>
  </si>
  <si>
    <t>СОДЕРЖАНИЕ УПРАВЛЯЮЩЕЙ КОМПАНИИ</t>
  </si>
  <si>
    <t>ПРОЧИЕ РАСХОДЫ</t>
  </si>
  <si>
    <t>ВЫВОЗ МУСОРА</t>
  </si>
  <si>
    <t>ИТОГО:</t>
  </si>
  <si>
    <t>Техническое обслуживание                                      ВИДЫ РАБОТ, УСЛУГ</t>
  </si>
  <si>
    <t>Эл. Энергия руб.</t>
  </si>
  <si>
    <t>МКД расположенный по адресу :  МО, г. Котельники,         ул. Кузьминская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</si>
</sst>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3" fontId="0" fillId="0" borderId="10" xfId="58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7" fillId="0" borderId="13" xfId="0" applyFont="1" applyBorder="1" applyAlignment="1">
      <alignment/>
    </xf>
    <xf numFmtId="43" fontId="27" fillId="0" borderId="14" xfId="0" applyNumberFormat="1" applyFont="1" applyBorder="1" applyAlignment="1">
      <alignment/>
    </xf>
    <xf numFmtId="43" fontId="27" fillId="0" borderId="15" xfId="0" applyNumberFormat="1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43" fontId="0" fillId="0" borderId="18" xfId="58" applyFont="1" applyBorder="1" applyAlignment="1">
      <alignment/>
    </xf>
    <xf numFmtId="43" fontId="27" fillId="0" borderId="19" xfId="0" applyNumberFormat="1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43" fontId="0" fillId="0" borderId="21" xfId="58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43" fontId="3" fillId="0" borderId="19" xfId="0" applyNumberFormat="1" applyFont="1" applyBorder="1" applyAlignment="1">
      <alignment horizontal="center" vertical="top" wrapText="1"/>
    </xf>
    <xf numFmtId="43" fontId="3" fillId="0" borderId="24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43" fontId="2" fillId="33" borderId="18" xfId="58" applyFont="1" applyFill="1" applyBorder="1" applyAlignment="1">
      <alignment horizontal="center" vertical="center" wrapText="1"/>
    </xf>
    <xf numFmtId="43" fontId="2" fillId="33" borderId="26" xfId="58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43" fontId="0" fillId="0" borderId="18" xfId="58" applyFont="1" applyBorder="1" applyAlignment="1">
      <alignment horizontal="center" vertical="center"/>
    </xf>
    <xf numFmtId="43" fontId="0" fillId="0" borderId="26" xfId="58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tabSelected="1" zoomScalePageLayoutView="0" workbookViewId="0" topLeftCell="A1">
      <selection activeCell="D16" sqref="D16"/>
    </sheetView>
  </sheetViews>
  <sheetFormatPr defaultColWidth="9.140625" defaultRowHeight="26.25" customHeight="1"/>
  <cols>
    <col min="2" max="2" width="17.421875" style="0" customWidth="1"/>
    <col min="3" max="3" width="15.8515625" style="0" bestFit="1" customWidth="1"/>
    <col min="4" max="4" width="16.8515625" style="0" customWidth="1"/>
    <col min="5" max="5" width="15.57421875" style="0" customWidth="1"/>
    <col min="6" max="6" width="16.140625" style="0" customWidth="1"/>
    <col min="7" max="7" width="14.7109375" style="0" customWidth="1"/>
    <col min="8" max="8" width="14.8515625" style="0" bestFit="1" customWidth="1"/>
    <col min="9" max="10" width="13.28125" style="0" bestFit="1" customWidth="1"/>
    <col min="11" max="11" width="13.421875" style="0" bestFit="1" customWidth="1"/>
    <col min="12" max="12" width="15.7109375" style="0" bestFit="1" customWidth="1"/>
    <col min="13" max="13" width="15.140625" style="0" customWidth="1"/>
  </cols>
  <sheetData>
    <row r="1" spans="4:8" ht="26.25" customHeight="1" thickBot="1">
      <c r="D1" s="41" t="s">
        <v>14</v>
      </c>
      <c r="E1" s="41"/>
      <c r="F1" s="41"/>
      <c r="G1" s="41"/>
      <c r="H1" s="41"/>
    </row>
    <row r="2" spans="2:13" ht="78" customHeight="1">
      <c r="B2" s="16" t="s">
        <v>45</v>
      </c>
      <c r="C2" s="2" t="s">
        <v>4</v>
      </c>
      <c r="D2" s="2" t="s">
        <v>5</v>
      </c>
      <c r="E2" s="3" t="s">
        <v>6</v>
      </c>
      <c r="F2" s="2" t="s">
        <v>7</v>
      </c>
      <c r="G2" s="3" t="s">
        <v>8</v>
      </c>
      <c r="H2" s="2" t="s">
        <v>9</v>
      </c>
      <c r="I2" s="2" t="s">
        <v>10</v>
      </c>
      <c r="J2" s="3" t="s">
        <v>11</v>
      </c>
      <c r="K2" s="2" t="s">
        <v>12</v>
      </c>
      <c r="L2" s="11" t="s">
        <v>13</v>
      </c>
      <c r="M2" s="14" t="s">
        <v>44</v>
      </c>
    </row>
    <row r="3" spans="2:13" ht="26.25" customHeight="1">
      <c r="B3" s="4" t="s">
        <v>1</v>
      </c>
      <c r="C3" s="1">
        <f>D3+E3+F3+G3+H3+I3+J3+K3+L3+M3</f>
        <v>22177611.71</v>
      </c>
      <c r="D3" s="1">
        <v>9593939.03</v>
      </c>
      <c r="E3" s="1">
        <v>1156700.55</v>
      </c>
      <c r="F3" s="1">
        <v>598975.06</v>
      </c>
      <c r="G3" s="1">
        <v>27475.69</v>
      </c>
      <c r="H3" s="1">
        <v>2151732.33</v>
      </c>
      <c r="I3" s="1">
        <v>49971.64</v>
      </c>
      <c r="J3" s="1">
        <v>89879.89</v>
      </c>
      <c r="K3" s="1">
        <v>145646.19</v>
      </c>
      <c r="L3" s="12">
        <v>7996412.08</v>
      </c>
      <c r="M3" s="15">
        <v>366879.25</v>
      </c>
    </row>
    <row r="4" spans="2:13" ht="26.25" customHeight="1">
      <c r="B4" s="4" t="s">
        <v>2</v>
      </c>
      <c r="C4" s="1">
        <f>D4+E4+F4+G4+H4+I4+J4+K4+L4+M4</f>
        <v>6407117.140000001</v>
      </c>
      <c r="D4" s="1">
        <v>2447714.37</v>
      </c>
      <c r="E4" s="1">
        <v>311250.39</v>
      </c>
      <c r="F4" s="1">
        <v>158752.73</v>
      </c>
      <c r="G4" s="1">
        <v>3977.3</v>
      </c>
      <c r="H4" s="1">
        <v>566577.17</v>
      </c>
      <c r="I4" s="1">
        <v>14732.67</v>
      </c>
      <c r="J4" s="1">
        <v>29761.35</v>
      </c>
      <c r="K4" s="1">
        <v>57066.61</v>
      </c>
      <c r="L4" s="12">
        <v>2302264.57</v>
      </c>
      <c r="M4" s="15">
        <v>515019.98</v>
      </c>
    </row>
    <row r="5" spans="2:13" ht="26.25" customHeight="1">
      <c r="B5" s="4" t="s">
        <v>3</v>
      </c>
      <c r="C5" s="1">
        <f>D5+E5+F5+G5+H5+I5+J5+K5+L5+M5</f>
        <v>31618897.6</v>
      </c>
      <c r="D5" s="1">
        <v>14802179.05</v>
      </c>
      <c r="E5" s="1">
        <v>697506.47</v>
      </c>
      <c r="F5" s="1">
        <v>349649.1</v>
      </c>
      <c r="G5" s="1">
        <v>35467.75</v>
      </c>
      <c r="H5" s="1">
        <v>1335936.06</v>
      </c>
      <c r="I5" s="1">
        <v>164079.59</v>
      </c>
      <c r="J5" s="1">
        <v>304837.69</v>
      </c>
      <c r="K5" s="1">
        <v>515622.78</v>
      </c>
      <c r="L5" s="12">
        <v>11333577</v>
      </c>
      <c r="M5" s="15">
        <v>2080042.11</v>
      </c>
    </row>
    <row r="6" spans="2:13" ht="26.25" customHeight="1" thickBot="1">
      <c r="B6" s="5" t="s">
        <v>0</v>
      </c>
      <c r="C6" s="6">
        <f>C3+C4+C5</f>
        <v>60203626.45</v>
      </c>
      <c r="D6" s="6">
        <f aca="true" t="shared" si="0" ref="D6:L6">D3+D4+D5</f>
        <v>26843832.45</v>
      </c>
      <c r="E6" s="6">
        <f t="shared" si="0"/>
        <v>2165457.41</v>
      </c>
      <c r="F6" s="6">
        <f t="shared" si="0"/>
        <v>1107376.8900000001</v>
      </c>
      <c r="G6" s="6">
        <f t="shared" si="0"/>
        <v>66920.73999999999</v>
      </c>
      <c r="H6" s="6">
        <f t="shared" si="0"/>
        <v>4054245.56</v>
      </c>
      <c r="I6" s="6">
        <f t="shared" si="0"/>
        <v>228783.9</v>
      </c>
      <c r="J6" s="6">
        <f t="shared" si="0"/>
        <v>424478.93</v>
      </c>
      <c r="K6" s="6">
        <f t="shared" si="0"/>
        <v>718335.5800000001</v>
      </c>
      <c r="L6" s="13">
        <f t="shared" si="0"/>
        <v>21632253.65</v>
      </c>
      <c r="M6" s="7">
        <f>SUM(M3:M5)</f>
        <v>2961941.34</v>
      </c>
    </row>
    <row r="7" ht="26.25" customHeight="1" thickBot="1"/>
    <row r="8" spans="2:12" ht="30" customHeight="1">
      <c r="B8" s="35" t="s">
        <v>29</v>
      </c>
      <c r="C8" s="36"/>
      <c r="D8" s="36"/>
      <c r="E8" s="37"/>
      <c r="G8" s="8"/>
      <c r="H8" s="28" t="s">
        <v>43</v>
      </c>
      <c r="I8" s="28"/>
      <c r="J8" s="28"/>
      <c r="K8" s="28" t="s">
        <v>30</v>
      </c>
      <c r="L8" s="29"/>
    </row>
    <row r="9" spans="2:12" ht="44.25" customHeight="1">
      <c r="B9" s="42" t="s">
        <v>15</v>
      </c>
      <c r="C9" s="43"/>
      <c r="D9" s="43" t="s">
        <v>28</v>
      </c>
      <c r="E9" s="44"/>
      <c r="G9" s="9">
        <v>1</v>
      </c>
      <c r="H9" s="25" t="s">
        <v>31</v>
      </c>
      <c r="I9" s="26"/>
      <c r="J9" s="27"/>
      <c r="K9" s="30">
        <v>2139107.5</v>
      </c>
      <c r="L9" s="31"/>
    </row>
    <row r="10" spans="2:12" ht="43.5" customHeight="1">
      <c r="B10" s="38" t="s">
        <v>16</v>
      </c>
      <c r="C10" s="39"/>
      <c r="D10" s="39" t="s">
        <v>17</v>
      </c>
      <c r="E10" s="40"/>
      <c r="G10" s="9">
        <v>2</v>
      </c>
      <c r="H10" s="25" t="s">
        <v>32</v>
      </c>
      <c r="I10" s="26"/>
      <c r="J10" s="27"/>
      <c r="K10" s="23">
        <v>2455073.52</v>
      </c>
      <c r="L10" s="24"/>
    </row>
    <row r="11" spans="2:12" ht="32.25" customHeight="1">
      <c r="B11" s="38" t="s">
        <v>18</v>
      </c>
      <c r="C11" s="39"/>
      <c r="D11" s="39" t="s">
        <v>19</v>
      </c>
      <c r="E11" s="40"/>
      <c r="G11" s="9">
        <v>3</v>
      </c>
      <c r="H11" s="25" t="s">
        <v>33</v>
      </c>
      <c r="I11" s="26"/>
      <c r="J11" s="27"/>
      <c r="K11" s="23">
        <v>76135.62</v>
      </c>
      <c r="L11" s="24"/>
    </row>
    <row r="12" spans="2:12" ht="32.25" customHeight="1">
      <c r="B12" s="38" t="s">
        <v>20</v>
      </c>
      <c r="C12" s="39"/>
      <c r="D12" s="39" t="s">
        <v>21</v>
      </c>
      <c r="E12" s="40"/>
      <c r="G12" s="9">
        <v>4</v>
      </c>
      <c r="H12" s="25" t="s">
        <v>34</v>
      </c>
      <c r="I12" s="26"/>
      <c r="J12" s="27"/>
      <c r="K12" s="23">
        <v>3752239.07</v>
      </c>
      <c r="L12" s="24"/>
    </row>
    <row r="13" spans="2:12" ht="38.25" customHeight="1">
      <c r="B13" s="38" t="s">
        <v>22</v>
      </c>
      <c r="C13" s="39"/>
      <c r="D13" s="39" t="s">
        <v>23</v>
      </c>
      <c r="E13" s="40"/>
      <c r="G13" s="9">
        <v>5</v>
      </c>
      <c r="H13" s="25" t="s">
        <v>35</v>
      </c>
      <c r="I13" s="26"/>
      <c r="J13" s="27"/>
      <c r="K13" s="23">
        <v>3441230.98</v>
      </c>
      <c r="L13" s="24"/>
    </row>
    <row r="14" spans="2:12" ht="29.25" customHeight="1">
      <c r="B14" s="38" t="s">
        <v>24</v>
      </c>
      <c r="C14" s="39"/>
      <c r="D14" s="39" t="s">
        <v>25</v>
      </c>
      <c r="E14" s="40"/>
      <c r="G14" s="9">
        <v>6</v>
      </c>
      <c r="H14" s="25" t="s">
        <v>36</v>
      </c>
      <c r="I14" s="26"/>
      <c r="J14" s="27"/>
      <c r="K14" s="23">
        <v>1492965.13</v>
      </c>
      <c r="L14" s="24"/>
    </row>
    <row r="15" spans="2:12" ht="26.25" customHeight="1" thickBot="1">
      <c r="B15" s="32" t="s">
        <v>26</v>
      </c>
      <c r="C15" s="33"/>
      <c r="D15" s="33" t="s">
        <v>27</v>
      </c>
      <c r="E15" s="34"/>
      <c r="G15" s="9">
        <v>7</v>
      </c>
      <c r="H15" s="25" t="s">
        <v>37</v>
      </c>
      <c r="I15" s="26"/>
      <c r="J15" s="27"/>
      <c r="K15" s="23">
        <v>371418</v>
      </c>
      <c r="L15" s="24"/>
    </row>
    <row r="16" spans="7:12" ht="26.25" customHeight="1">
      <c r="G16" s="9">
        <v>8</v>
      </c>
      <c r="H16" s="25" t="s">
        <v>38</v>
      </c>
      <c r="I16" s="26"/>
      <c r="J16" s="27"/>
      <c r="K16" s="23">
        <v>3954340.56</v>
      </c>
      <c r="L16" s="24"/>
    </row>
    <row r="17" spans="7:12" ht="26.25" customHeight="1">
      <c r="G17" s="9">
        <v>9</v>
      </c>
      <c r="H17" s="25" t="s">
        <v>39</v>
      </c>
      <c r="I17" s="26"/>
      <c r="J17" s="27"/>
      <c r="K17" s="23">
        <v>953420.1</v>
      </c>
      <c r="L17" s="24"/>
    </row>
    <row r="18" spans="7:12" ht="26.25" customHeight="1">
      <c r="G18" s="9">
        <v>10</v>
      </c>
      <c r="H18" s="25" t="s">
        <v>40</v>
      </c>
      <c r="I18" s="26"/>
      <c r="J18" s="27"/>
      <c r="K18" s="23">
        <v>880873.15</v>
      </c>
      <c r="L18" s="24"/>
    </row>
    <row r="19" spans="7:12" ht="26.25" customHeight="1">
      <c r="G19" s="9">
        <v>11</v>
      </c>
      <c r="H19" s="25" t="s">
        <v>41</v>
      </c>
      <c r="I19" s="26"/>
      <c r="J19" s="27"/>
      <c r="K19" s="23">
        <v>2399624.18</v>
      </c>
      <c r="L19" s="24"/>
    </row>
    <row r="20" spans="7:12" ht="26.25" customHeight="1" thickBot="1">
      <c r="G20" s="10"/>
      <c r="H20" s="17" t="s">
        <v>42</v>
      </c>
      <c r="I20" s="18"/>
      <c r="J20" s="19"/>
      <c r="K20" s="20">
        <f>SUM(K9:K19)</f>
        <v>21916427.81</v>
      </c>
      <c r="L20" s="21"/>
    </row>
    <row r="21" spans="8:12" ht="26.25" customHeight="1">
      <c r="H21" s="22"/>
      <c r="I21" s="22"/>
      <c r="J21" s="22"/>
      <c r="K21" s="22"/>
      <c r="L21" s="22"/>
    </row>
  </sheetData>
  <sheetProtection/>
  <mergeCells count="44">
    <mergeCell ref="D1:H1"/>
    <mergeCell ref="B10:C10"/>
    <mergeCell ref="D10:E10"/>
    <mergeCell ref="B9:C9"/>
    <mergeCell ref="D9:E9"/>
    <mergeCell ref="B11:C11"/>
    <mergeCell ref="D11:E11"/>
    <mergeCell ref="H10:J10"/>
    <mergeCell ref="H11:J11"/>
    <mergeCell ref="H12:J12"/>
    <mergeCell ref="H13:J13"/>
    <mergeCell ref="H14:J14"/>
    <mergeCell ref="B12:C12"/>
    <mergeCell ref="D12:E12"/>
    <mergeCell ref="B13:C13"/>
    <mergeCell ref="D13:E13"/>
    <mergeCell ref="B14:C14"/>
    <mergeCell ref="D14:E14"/>
    <mergeCell ref="K8:L8"/>
    <mergeCell ref="K9:L9"/>
    <mergeCell ref="K10:L10"/>
    <mergeCell ref="K11:L11"/>
    <mergeCell ref="K12:L12"/>
    <mergeCell ref="B15:C15"/>
    <mergeCell ref="D15:E15"/>
    <mergeCell ref="B8:E8"/>
    <mergeCell ref="H8:J8"/>
    <mergeCell ref="H9:J9"/>
    <mergeCell ref="H15:J15"/>
    <mergeCell ref="H16:J16"/>
    <mergeCell ref="H17:J17"/>
    <mergeCell ref="H18:J18"/>
    <mergeCell ref="H19:J19"/>
    <mergeCell ref="K19:L19"/>
    <mergeCell ref="H20:J20"/>
    <mergeCell ref="K20:L20"/>
    <mergeCell ref="H21:J21"/>
    <mergeCell ref="K21:L21"/>
    <mergeCell ref="K13:L13"/>
    <mergeCell ref="K14:L14"/>
    <mergeCell ref="K15:L15"/>
    <mergeCell ref="K16:L16"/>
    <mergeCell ref="K17:L17"/>
    <mergeCell ref="K18:L1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2013-08-01T05:59:59Z</cp:lastPrinted>
  <dcterms:created xsi:type="dcterms:W3CDTF">2013-07-30T12:48:34Z</dcterms:created>
  <dcterms:modified xsi:type="dcterms:W3CDTF">2013-07-31T08:21:58Z</dcterms:modified>
  <cp:category/>
  <cp:version/>
  <cp:contentType/>
  <cp:contentStatus/>
</cp:coreProperties>
</file>